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Jon.Collins\Ductcessories\Salesmen Tools\"/>
    </mc:Choice>
  </mc:AlternateContent>
  <bookViews>
    <workbookView xWindow="0" yWindow="0" windowWidth="28800" windowHeight="12480"/>
  </bookViews>
  <sheets>
    <sheet name="Hat as Hanger" sheetId="1" r:id="rId1"/>
    <sheet name="Uni-Strut Final Cost" sheetId="3" r:id="rId2"/>
  </sheets>
  <definedNames>
    <definedName name="_xlnm.Print_Area" localSheetId="0">'Hat as Hanger'!$A$1:$J$42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/>
  <c r="E18" i="1"/>
  <c r="H18" i="1"/>
  <c r="H16" i="1"/>
  <c r="H17" i="1"/>
  <c r="I9" i="3" l="1"/>
  <c r="E9" i="3"/>
  <c r="F9" i="3" s="1"/>
  <c r="C9" i="3"/>
  <c r="J9" i="3" l="1"/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I16" i="1" l="1"/>
  <c r="E38" i="1"/>
  <c r="I38" i="1" s="1"/>
  <c r="E37" i="1"/>
  <c r="I37" i="1" s="1"/>
  <c r="E36" i="1"/>
  <c r="E35" i="1"/>
  <c r="I35" i="1" s="1"/>
  <c r="E34" i="1"/>
  <c r="I34" i="1" s="1"/>
  <c r="E33" i="1"/>
  <c r="I33" i="1" s="1"/>
  <c r="E32" i="1"/>
  <c r="I32" i="1" s="1"/>
  <c r="E31" i="1"/>
  <c r="I31" i="1" s="1"/>
  <c r="E30" i="1"/>
  <c r="I30" i="1" s="1"/>
  <c r="E29" i="1"/>
  <c r="I29" i="1" s="1"/>
  <c r="E28" i="1"/>
  <c r="I28" i="1" s="1"/>
  <c r="E27" i="1"/>
  <c r="E26" i="1"/>
  <c r="I26" i="1" s="1"/>
  <c r="E25" i="1"/>
  <c r="I25" i="1" s="1"/>
  <c r="E24" i="1"/>
  <c r="I24" i="1" s="1"/>
  <c r="E23" i="1"/>
  <c r="I23" i="1" s="1"/>
  <c r="E22" i="1"/>
  <c r="I22" i="1" s="1"/>
  <c r="E21" i="1"/>
  <c r="I21" i="1" s="1"/>
  <c r="E20" i="1"/>
  <c r="I20" i="1" s="1"/>
  <c r="E19" i="1"/>
  <c r="I19" i="1" s="1"/>
  <c r="I18" i="1"/>
  <c r="I17" i="1"/>
  <c r="I36" i="1"/>
  <c r="I2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17" i="1"/>
  <c r="J16" i="1"/>
</calcChain>
</file>

<file path=xl/sharedStrings.xml><?xml version="1.0" encoding="utf-8"?>
<sst xmlns="http://schemas.openxmlformats.org/spreadsheetml/2006/main" count="30" uniqueCount="30">
  <si>
    <t>Duct Size</t>
  </si>
  <si>
    <t>Run Length (ft.)</t>
  </si>
  <si>
    <t>Hanger Spacing (ft.)</t>
  </si>
  <si>
    <t>Quantity of Hangers</t>
  </si>
  <si>
    <r>
      <t>"E" - Hanger Extension from each Duct Side</t>
    </r>
    <r>
      <rPr>
        <vertAlign val="superscript"/>
        <sz val="10"/>
        <color theme="1"/>
        <rFont val="Calibri"/>
        <family val="2"/>
      </rPr>
      <t>1</t>
    </r>
    <r>
      <rPr>
        <sz val="10"/>
        <color theme="1"/>
        <rFont val="Calibri"/>
        <family val="2"/>
      </rPr>
      <t xml:space="preserve"> (in.)</t>
    </r>
  </si>
  <si>
    <r>
      <t xml:space="preserve">Hole Size for Threaded Rod </t>
    </r>
    <r>
      <rPr>
        <sz val="9"/>
        <color theme="1"/>
        <rFont val="Calibri"/>
        <family val="2"/>
      </rPr>
      <t>(7/16" or 9/16" Round or               1-1/8"x9/16" Oval)</t>
    </r>
  </si>
  <si>
    <t xml:space="preserve">    HANGER CALCULATOR</t>
  </si>
  <si>
    <t>"W"   Width (in.)</t>
  </si>
  <si>
    <t>"H"     Height (in.)</t>
  </si>
  <si>
    <t>"L"                  Hanger Length (in.)                    L = W+(2XE)</t>
  </si>
  <si>
    <t>1. "E" is maximum 6" where duct "W" = 96" or less and maximum 3" for greater lengths.  Default is 2.5"</t>
  </si>
  <si>
    <t>Req'd Hanger Rating            (I, J or K)</t>
  </si>
  <si>
    <t>Hat Channel Gauge</t>
  </si>
  <si>
    <t>2.  Hole Sizes</t>
  </si>
  <si>
    <t>Feet Purchased</t>
  </si>
  <si>
    <t>Strut Cost/Ft</t>
  </si>
  <si>
    <t>Strut Cost</t>
  </si>
  <si>
    <t>Scrap %</t>
  </si>
  <si>
    <t>Feet of Scrap</t>
  </si>
  <si>
    <t>Scrap Cost</t>
  </si>
  <si>
    <t>Cut Labor (Hrs)</t>
  </si>
  <si>
    <t>Labor Rate/Hr</t>
  </si>
  <si>
    <t>Labor Cost</t>
  </si>
  <si>
    <t>True Cost/Ft</t>
  </si>
  <si>
    <t>Enter values into CLEAR cells only</t>
  </si>
  <si>
    <t>9/16" Round</t>
  </si>
  <si>
    <t>7/16" Round</t>
  </si>
  <si>
    <t>1-1/8" x 9/16" Oval</t>
  </si>
  <si>
    <t>UNI-STRUT TRUE COST TO CONTRACTOR</t>
  </si>
  <si>
    <t xml:space="preserve">    HAT SECTION AS A HANGER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</si>
</sst>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5" tint="-0.249977111117893"/>
      <name val="Calibri"/>
      <family val="2"/>
    </font>
    <font>
      <vertAlign val="superscript"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44" fontId="0" fillId="0" borderId="13" xfId="2" applyFont="1" applyFill="1" applyBorder="1" applyProtection="1">
      <protection locked="0"/>
    </xf>
    <xf numFmtId="44" fontId="0" fillId="3" borderId="13" xfId="2" applyFont="1" applyFill="1" applyBorder="1" applyProtection="1"/>
    <xf numFmtId="9" fontId="0" fillId="0" borderId="13" xfId="3" applyFont="1" applyFill="1" applyBorder="1" applyProtection="1">
      <protection locked="0"/>
    </xf>
    <xf numFmtId="164" fontId="0" fillId="3" borderId="13" xfId="1" applyNumberFormat="1" applyFont="1" applyFill="1" applyBorder="1" applyProtection="1"/>
    <xf numFmtId="0" fontId="0" fillId="0" borderId="13" xfId="0" applyFill="1" applyBorder="1" applyProtection="1">
      <protection locked="0"/>
    </xf>
    <xf numFmtId="0" fontId="6" fillId="0" borderId="0" xfId="0" applyFont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164" fontId="0" fillId="0" borderId="17" xfId="1" applyNumberFormat="1" applyFont="1" applyFill="1" applyBorder="1" applyProtection="1">
      <protection locked="0"/>
    </xf>
    <xf numFmtId="0" fontId="6" fillId="2" borderId="20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3" fontId="0" fillId="0" borderId="12" xfId="1" applyNumberFormat="1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3" fontId="0" fillId="0" borderId="1" xfId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43" fontId="0" fillId="0" borderId="6" xfId="1" applyFont="1" applyBorder="1" applyAlignment="1" applyProtection="1">
      <alignment horizontal="center"/>
      <protection locked="0"/>
    </xf>
    <xf numFmtId="16" fontId="0" fillId="0" borderId="0" xfId="0" applyNumberFormat="1" applyProtection="1">
      <protection locked="0"/>
    </xf>
    <xf numFmtId="0" fontId="0" fillId="0" borderId="12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8" fillId="0" borderId="21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19" xfId="0" applyFont="1" applyBorder="1" applyProtection="1">
      <protection locked="0"/>
    </xf>
    <xf numFmtId="44" fontId="7" fillId="2" borderId="14" xfId="0" applyNumberFormat="1" applyFont="1" applyFill="1" applyBorder="1" applyProtection="1"/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41</xdr:row>
      <xdr:rowOff>31727</xdr:rowOff>
    </xdr:from>
    <xdr:to>
      <xdr:col>9</xdr:col>
      <xdr:colOff>406262</xdr:colOff>
      <xdr:row>53</xdr:row>
      <xdr:rowOff>19050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81" t="46818" r="14584" b="14697"/>
        <a:stretch/>
      </xdr:blipFill>
      <xdr:spPr>
        <a:xfrm>
          <a:off x="219075" y="8918552"/>
          <a:ext cx="6543675" cy="1930423"/>
        </a:xfrm>
        <a:prstGeom prst="rect">
          <a:avLst/>
        </a:prstGeom>
      </xdr:spPr>
    </xdr:pic>
    <xdr:clientData/>
  </xdr:twoCellAnchor>
  <xdr:twoCellAnchor>
    <xdr:from>
      <xdr:col>3</xdr:col>
      <xdr:colOff>573241</xdr:colOff>
      <xdr:row>2</xdr:row>
      <xdr:rowOff>190500</xdr:rowOff>
    </xdr:from>
    <xdr:to>
      <xdr:col>9</xdr:col>
      <xdr:colOff>9526</xdr:colOff>
      <xdr:row>11</xdr:row>
      <xdr:rowOff>28575</xdr:rowOff>
    </xdr:to>
    <xdr:grpSp>
      <xdr:nvGrpSpPr>
        <xdr:cNvPr id="14" name="Group 13"/>
        <xdr:cNvGrpSpPr/>
      </xdr:nvGrpSpPr>
      <xdr:grpSpPr>
        <a:xfrm>
          <a:off x="2511371" y="554935"/>
          <a:ext cx="3842633" cy="1362075"/>
          <a:chOff x="1390650" y="762000"/>
          <a:chExt cx="2828925" cy="1333500"/>
        </a:xfrm>
      </xdr:grpSpPr>
      <xdr:sp macro="" textlink="">
        <xdr:nvSpPr>
          <xdr:cNvPr id="3" name="Rectangle 2"/>
          <xdr:cNvSpPr/>
        </xdr:nvSpPr>
        <xdr:spPr>
          <a:xfrm>
            <a:off x="1647825" y="1000125"/>
            <a:ext cx="1876425" cy="914400"/>
          </a:xfrm>
          <a:prstGeom prst="rect">
            <a:avLst/>
          </a:prstGeom>
          <a:solidFill>
            <a:schemeClr val="accent2">
              <a:lumMod val="60000"/>
              <a:lumOff val="40000"/>
            </a:schemeClr>
          </a:solidFill>
          <a:ln>
            <a:solidFill>
              <a:schemeClr val="accent3">
                <a:lumMod val="75000"/>
              </a:schemeClr>
            </a:solidFill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Rectangle 3"/>
          <xdr:cNvSpPr/>
        </xdr:nvSpPr>
        <xdr:spPr>
          <a:xfrm>
            <a:off x="1390650" y="1933575"/>
            <a:ext cx="2362200" cy="161925"/>
          </a:xfrm>
          <a:prstGeom prst="rect">
            <a:avLst/>
          </a:prstGeom>
          <a:solidFill>
            <a:schemeClr val="bg2">
              <a:lumMod val="90000"/>
            </a:schemeClr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8" name="Straight Arrow Connector 7"/>
          <xdr:cNvCxnSpPr/>
        </xdr:nvCxnSpPr>
        <xdr:spPr>
          <a:xfrm flipH="1">
            <a:off x="3762375" y="1781175"/>
            <a:ext cx="457200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Straight Connector 9"/>
          <xdr:cNvCxnSpPr/>
        </xdr:nvCxnSpPr>
        <xdr:spPr>
          <a:xfrm>
            <a:off x="3752850" y="1619250"/>
            <a:ext cx="0" cy="2762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1" name="TextBox 10"/>
          <xdr:cNvSpPr txBox="1"/>
        </xdr:nvSpPr>
        <xdr:spPr>
          <a:xfrm>
            <a:off x="3562350" y="1647826"/>
            <a:ext cx="180975" cy="2095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 b="1"/>
              <a:t>E</a:t>
            </a: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1411361" y="1343025"/>
            <a:ext cx="180975" cy="2095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 b="1"/>
              <a:t>H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2486025" y="762000"/>
            <a:ext cx="180975" cy="2095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 b="1"/>
              <a:t>W</a:t>
            </a:r>
          </a:p>
        </xdr:txBody>
      </xdr:sp>
    </xdr:grpSp>
    <xdr:clientData/>
  </xdr:twoCellAnchor>
  <xdr:twoCellAnchor>
    <xdr:from>
      <xdr:col>1</xdr:col>
      <xdr:colOff>266701</xdr:colOff>
      <xdr:row>8</xdr:row>
      <xdr:rowOff>76200</xdr:rowOff>
    </xdr:from>
    <xdr:to>
      <xdr:col>3</xdr:col>
      <xdr:colOff>1</xdr:colOff>
      <xdr:row>10</xdr:row>
      <xdr:rowOff>38100</xdr:rowOff>
    </xdr:to>
    <xdr:sp macro="" textlink="">
      <xdr:nvSpPr>
        <xdr:cNvPr id="15" name="Line Callout 1 (No Border) 14"/>
        <xdr:cNvSpPr/>
      </xdr:nvSpPr>
      <xdr:spPr>
        <a:xfrm>
          <a:off x="914401" y="1447800"/>
          <a:ext cx="1028700" cy="285750"/>
        </a:xfrm>
        <a:prstGeom prst="callout1">
          <a:avLst>
            <a:gd name="adj1" fmla="val 83750"/>
            <a:gd name="adj2" fmla="val 103432"/>
            <a:gd name="adj3" fmla="val 120833"/>
            <a:gd name="adj4" fmla="val 151591"/>
          </a:avLst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HAT CHANNEL</a:t>
          </a:r>
        </a:p>
      </xdr:txBody>
    </xdr:sp>
    <xdr:clientData/>
  </xdr:twoCellAnchor>
  <xdr:twoCellAnchor>
    <xdr:from>
      <xdr:col>1</xdr:col>
      <xdr:colOff>266701</xdr:colOff>
      <xdr:row>5</xdr:row>
      <xdr:rowOff>47624</xdr:rowOff>
    </xdr:from>
    <xdr:to>
      <xdr:col>3</xdr:col>
      <xdr:colOff>1</xdr:colOff>
      <xdr:row>8</xdr:row>
      <xdr:rowOff>0</xdr:rowOff>
    </xdr:to>
    <xdr:sp macro="" textlink="">
      <xdr:nvSpPr>
        <xdr:cNvPr id="16" name="Line Callout 1 (No Border) 15"/>
        <xdr:cNvSpPr/>
      </xdr:nvSpPr>
      <xdr:spPr>
        <a:xfrm>
          <a:off x="914401" y="933449"/>
          <a:ext cx="1028700" cy="438151"/>
        </a:xfrm>
        <a:prstGeom prst="callout1">
          <a:avLst>
            <a:gd name="adj1" fmla="val 83750"/>
            <a:gd name="adj2" fmla="val 103432"/>
            <a:gd name="adj3" fmla="val 123439"/>
            <a:gd name="adj4" fmla="val 178697"/>
          </a:avLst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DUCT - CROSS</a:t>
          </a:r>
          <a:r>
            <a:rPr lang="en-US" sz="1100" baseline="0"/>
            <a:t> SECTION</a:t>
          </a:r>
        </a:p>
        <a:p>
          <a:pPr algn="l"/>
          <a:endParaRPr lang="en-US" sz="1100"/>
        </a:p>
      </xdr:txBody>
    </xdr:sp>
    <xdr:clientData/>
  </xdr:twoCellAnchor>
  <xdr:twoCellAnchor>
    <xdr:from>
      <xdr:col>5</xdr:col>
      <xdr:colOff>387803</xdr:colOff>
      <xdr:row>11</xdr:row>
      <xdr:rowOff>61913</xdr:rowOff>
    </xdr:from>
    <xdr:to>
      <xdr:col>5</xdr:col>
      <xdr:colOff>577807</xdr:colOff>
      <xdr:row>12</xdr:row>
      <xdr:rowOff>109538</xdr:rowOff>
    </xdr:to>
    <xdr:sp macro="" textlink="">
      <xdr:nvSpPr>
        <xdr:cNvPr id="17" name="TextBox 16"/>
        <xdr:cNvSpPr txBox="1"/>
      </xdr:nvSpPr>
      <xdr:spPr>
        <a:xfrm>
          <a:off x="3714749" y="1932895"/>
          <a:ext cx="190004" cy="2109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L</a:t>
          </a:r>
        </a:p>
      </xdr:txBody>
    </xdr:sp>
    <xdr:clientData/>
  </xdr:twoCellAnchor>
  <xdr:twoCellAnchor>
    <xdr:from>
      <xdr:col>3</xdr:col>
      <xdr:colOff>552450</xdr:colOff>
      <xdr:row>12</xdr:row>
      <xdr:rowOff>9525</xdr:rowOff>
    </xdr:from>
    <xdr:to>
      <xdr:col>5</xdr:col>
      <xdr:colOff>260935</xdr:colOff>
      <xdr:row>12</xdr:row>
      <xdr:rowOff>9525</xdr:rowOff>
    </xdr:to>
    <xdr:cxnSp macro="">
      <xdr:nvCxnSpPr>
        <xdr:cNvPr id="19" name="Straight Arrow Connector 18"/>
        <xdr:cNvCxnSpPr/>
      </xdr:nvCxnSpPr>
      <xdr:spPr>
        <a:xfrm flipH="1">
          <a:off x="2495550" y="2028825"/>
          <a:ext cx="10991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670152</xdr:colOff>
      <xdr:row>11</xdr:row>
      <xdr:rowOff>161926</xdr:rowOff>
    </xdr:from>
    <xdr:to>
      <xdr:col>8</xdr:col>
      <xdr:colOff>85725</xdr:colOff>
      <xdr:row>12</xdr:row>
      <xdr:rowOff>10204</xdr:rowOff>
    </xdr:to>
    <xdr:cxnSp macro="">
      <xdr:nvCxnSpPr>
        <xdr:cNvPr id="21" name="Straight Arrow Connector 20"/>
        <xdr:cNvCxnSpPr/>
      </xdr:nvCxnSpPr>
      <xdr:spPr>
        <a:xfrm flipV="1">
          <a:off x="3997098" y="2032908"/>
          <a:ext cx="1555297" cy="1156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733425</xdr:colOff>
      <xdr:row>0</xdr:row>
      <xdr:rowOff>38100</xdr:rowOff>
    </xdr:from>
    <xdr:to>
      <xdr:col>10</xdr:col>
      <xdr:colOff>34787</xdr:colOff>
      <xdr:row>3</xdr:row>
      <xdr:rowOff>84397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38100"/>
          <a:ext cx="3038475" cy="6082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133350</xdr:rowOff>
    </xdr:from>
    <xdr:to>
      <xdr:col>4</xdr:col>
      <xdr:colOff>57150</xdr:colOff>
      <xdr:row>4</xdr:row>
      <xdr:rowOff>93922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33350"/>
          <a:ext cx="3038475" cy="608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15"/>
  <sheetViews>
    <sheetView showGridLines="0" showZeros="0" tabSelected="1" topLeftCell="A5" zoomScale="115" zoomScaleNormal="115" workbookViewId="0">
      <selection activeCell="A16" sqref="A16"/>
    </sheetView>
  </sheetViews>
  <sheetFormatPr defaultRowHeight="12.75" x14ac:dyDescent="0.2"/>
  <cols>
    <col min="1" max="4" width="9.7109375" style="1" customWidth="1"/>
    <col min="5" max="5" width="11.140625" style="1" customWidth="1"/>
    <col min="6" max="6" width="16.140625" style="1" customWidth="1"/>
    <col min="7" max="9" width="9.7109375" style="1" customWidth="1"/>
    <col min="10" max="10" width="10.7109375" style="1" customWidth="1"/>
    <col min="11" max="16384" width="9.140625" style="1"/>
  </cols>
  <sheetData>
    <row r="2" spans="1:10" ht="15.75" x14ac:dyDescent="0.25">
      <c r="A2" s="12" t="s">
        <v>29</v>
      </c>
    </row>
    <row r="3" spans="1:10" ht="15.75" x14ac:dyDescent="0.25">
      <c r="A3" s="12" t="s">
        <v>6</v>
      </c>
    </row>
    <row r="13" spans="1:10" ht="12.75" customHeight="1" thickBot="1" x14ac:dyDescent="0.25"/>
    <row r="14" spans="1:10" ht="37.5" customHeight="1" x14ac:dyDescent="0.2">
      <c r="A14" s="35" t="s">
        <v>0</v>
      </c>
      <c r="B14" s="36"/>
      <c r="C14" s="39" t="s">
        <v>1</v>
      </c>
      <c r="D14" s="39" t="s">
        <v>2</v>
      </c>
      <c r="E14" s="39" t="s">
        <v>4</v>
      </c>
      <c r="F14" s="41" t="s">
        <v>5</v>
      </c>
      <c r="G14" s="39" t="s">
        <v>11</v>
      </c>
      <c r="H14" s="41" t="s">
        <v>12</v>
      </c>
      <c r="I14" s="39" t="s">
        <v>9</v>
      </c>
      <c r="J14" s="37" t="s">
        <v>3</v>
      </c>
    </row>
    <row r="15" spans="1:10" ht="38.25" customHeight="1" thickBot="1" x14ac:dyDescent="0.25">
      <c r="A15" s="13" t="s">
        <v>7</v>
      </c>
      <c r="B15" s="14" t="s">
        <v>8</v>
      </c>
      <c r="C15" s="40"/>
      <c r="D15" s="40"/>
      <c r="E15" s="40"/>
      <c r="F15" s="42"/>
      <c r="G15" s="40"/>
      <c r="H15" s="42"/>
      <c r="I15" s="40"/>
      <c r="J15" s="38"/>
    </row>
    <row r="16" spans="1:10" ht="18" customHeight="1" x14ac:dyDescent="0.2">
      <c r="A16" s="15"/>
      <c r="B16" s="16"/>
      <c r="C16" s="16"/>
      <c r="D16" s="16"/>
      <c r="E16" s="19">
        <f t="shared" ref="E16:E38" si="0">IF(A16&gt;0,2.5,0)</f>
        <v>0</v>
      </c>
      <c r="F16" s="17"/>
      <c r="G16" s="16"/>
      <c r="H16" s="19" t="str">
        <f t="shared" ref="H16:H38" si="1">IF(G16="I",18, IF(G16="J",16, IF(G16="K",10, " ")))</f>
        <v xml:space="preserve"> </v>
      </c>
      <c r="I16" s="25">
        <f t="shared" ref="I16:I38" si="2">A16+(2*E16)</f>
        <v>0</v>
      </c>
      <c r="J16" s="28" t="str">
        <f t="shared" ref="J16:J38" si="3">IF(C16&gt;0,ROUNDUP(C16/D16,0),"")</f>
        <v/>
      </c>
    </row>
    <row r="17" spans="1:10" ht="18" customHeight="1" x14ac:dyDescent="0.2">
      <c r="A17" s="18"/>
      <c r="B17" s="19"/>
      <c r="C17" s="19"/>
      <c r="D17" s="19"/>
      <c r="E17" s="19">
        <f t="shared" si="0"/>
        <v>0</v>
      </c>
      <c r="F17" s="20"/>
      <c r="G17" s="19"/>
      <c r="H17" s="19" t="str">
        <f t="shared" si="1"/>
        <v xml:space="preserve"> </v>
      </c>
      <c r="I17" s="26">
        <f t="shared" si="2"/>
        <v>0</v>
      </c>
      <c r="J17" s="29" t="str">
        <f t="shared" si="3"/>
        <v/>
      </c>
    </row>
    <row r="18" spans="1:10" ht="18" customHeight="1" x14ac:dyDescent="0.2">
      <c r="A18" s="18"/>
      <c r="B18" s="19"/>
      <c r="C18" s="19"/>
      <c r="D18" s="19"/>
      <c r="E18" s="19">
        <f t="shared" si="0"/>
        <v>0</v>
      </c>
      <c r="F18" s="20"/>
      <c r="G18" s="19"/>
      <c r="H18" s="19" t="str">
        <f t="shared" si="1"/>
        <v xml:space="preserve"> </v>
      </c>
      <c r="I18" s="26">
        <f t="shared" si="2"/>
        <v>0</v>
      </c>
      <c r="J18" s="29" t="str">
        <f t="shared" si="3"/>
        <v/>
      </c>
    </row>
    <row r="19" spans="1:10" ht="18" customHeight="1" x14ac:dyDescent="0.2">
      <c r="A19" s="18"/>
      <c r="B19" s="19"/>
      <c r="C19" s="19"/>
      <c r="D19" s="19"/>
      <c r="E19" s="19">
        <f t="shared" si="0"/>
        <v>0</v>
      </c>
      <c r="F19" s="20"/>
      <c r="G19" s="19"/>
      <c r="H19" s="19" t="str">
        <f t="shared" si="1"/>
        <v xml:space="preserve"> </v>
      </c>
      <c r="I19" s="26">
        <f t="shared" si="2"/>
        <v>0</v>
      </c>
      <c r="J19" s="29" t="str">
        <f t="shared" si="3"/>
        <v/>
      </c>
    </row>
    <row r="20" spans="1:10" ht="18" customHeight="1" x14ac:dyDescent="0.2">
      <c r="A20" s="18"/>
      <c r="B20" s="19"/>
      <c r="C20" s="19"/>
      <c r="D20" s="19"/>
      <c r="E20" s="19">
        <f t="shared" si="0"/>
        <v>0</v>
      </c>
      <c r="F20" s="20"/>
      <c r="G20" s="19"/>
      <c r="H20" s="19" t="str">
        <f t="shared" si="1"/>
        <v xml:space="preserve"> </v>
      </c>
      <c r="I20" s="26">
        <f t="shared" si="2"/>
        <v>0</v>
      </c>
      <c r="J20" s="29" t="str">
        <f t="shared" si="3"/>
        <v/>
      </c>
    </row>
    <row r="21" spans="1:10" ht="18" customHeight="1" x14ac:dyDescent="0.2">
      <c r="A21" s="18"/>
      <c r="B21" s="19"/>
      <c r="C21" s="19"/>
      <c r="D21" s="19"/>
      <c r="E21" s="19">
        <f t="shared" si="0"/>
        <v>0</v>
      </c>
      <c r="F21" s="20"/>
      <c r="G21" s="19"/>
      <c r="H21" s="19" t="str">
        <f t="shared" si="1"/>
        <v xml:space="preserve"> </v>
      </c>
      <c r="I21" s="26">
        <f t="shared" si="2"/>
        <v>0</v>
      </c>
      <c r="J21" s="29" t="str">
        <f t="shared" si="3"/>
        <v/>
      </c>
    </row>
    <row r="22" spans="1:10" ht="18" customHeight="1" x14ac:dyDescent="0.2">
      <c r="A22" s="18"/>
      <c r="B22" s="19"/>
      <c r="C22" s="19"/>
      <c r="D22" s="19"/>
      <c r="E22" s="19">
        <f t="shared" si="0"/>
        <v>0</v>
      </c>
      <c r="F22" s="20"/>
      <c r="G22" s="19"/>
      <c r="H22" s="19" t="str">
        <f t="shared" si="1"/>
        <v xml:space="preserve"> </v>
      </c>
      <c r="I22" s="26">
        <f t="shared" si="2"/>
        <v>0</v>
      </c>
      <c r="J22" s="29" t="str">
        <f t="shared" si="3"/>
        <v/>
      </c>
    </row>
    <row r="23" spans="1:10" ht="18" customHeight="1" x14ac:dyDescent="0.2">
      <c r="A23" s="18"/>
      <c r="B23" s="19"/>
      <c r="C23" s="19"/>
      <c r="D23" s="19"/>
      <c r="E23" s="19">
        <f t="shared" si="0"/>
        <v>0</v>
      </c>
      <c r="F23" s="20"/>
      <c r="G23" s="19"/>
      <c r="H23" s="19" t="str">
        <f t="shared" si="1"/>
        <v xml:space="preserve"> </v>
      </c>
      <c r="I23" s="26">
        <f t="shared" si="2"/>
        <v>0</v>
      </c>
      <c r="J23" s="29" t="str">
        <f t="shared" si="3"/>
        <v/>
      </c>
    </row>
    <row r="24" spans="1:10" ht="18" customHeight="1" x14ac:dyDescent="0.2">
      <c r="A24" s="18"/>
      <c r="B24" s="19"/>
      <c r="C24" s="19"/>
      <c r="D24" s="19"/>
      <c r="E24" s="19">
        <f t="shared" si="0"/>
        <v>0</v>
      </c>
      <c r="F24" s="20"/>
      <c r="G24" s="19"/>
      <c r="H24" s="19" t="str">
        <f t="shared" si="1"/>
        <v xml:space="preserve"> </v>
      </c>
      <c r="I24" s="26">
        <f t="shared" si="2"/>
        <v>0</v>
      </c>
      <c r="J24" s="29" t="str">
        <f t="shared" si="3"/>
        <v/>
      </c>
    </row>
    <row r="25" spans="1:10" ht="18" customHeight="1" x14ac:dyDescent="0.2">
      <c r="A25" s="18"/>
      <c r="B25" s="19"/>
      <c r="C25" s="19"/>
      <c r="D25" s="19"/>
      <c r="E25" s="19">
        <f t="shared" si="0"/>
        <v>0</v>
      </c>
      <c r="F25" s="20"/>
      <c r="G25" s="19"/>
      <c r="H25" s="19" t="str">
        <f t="shared" si="1"/>
        <v xml:space="preserve"> </v>
      </c>
      <c r="I25" s="26">
        <f t="shared" si="2"/>
        <v>0</v>
      </c>
      <c r="J25" s="29" t="str">
        <f t="shared" si="3"/>
        <v/>
      </c>
    </row>
    <row r="26" spans="1:10" ht="18" customHeight="1" x14ac:dyDescent="0.2">
      <c r="A26" s="18"/>
      <c r="B26" s="19"/>
      <c r="C26" s="19"/>
      <c r="D26" s="19"/>
      <c r="E26" s="19">
        <f t="shared" si="0"/>
        <v>0</v>
      </c>
      <c r="F26" s="20"/>
      <c r="G26" s="19"/>
      <c r="H26" s="19" t="str">
        <f t="shared" si="1"/>
        <v xml:space="preserve"> </v>
      </c>
      <c r="I26" s="26">
        <f t="shared" si="2"/>
        <v>0</v>
      </c>
      <c r="J26" s="29" t="str">
        <f t="shared" si="3"/>
        <v/>
      </c>
    </row>
    <row r="27" spans="1:10" ht="18" customHeight="1" x14ac:dyDescent="0.2">
      <c r="A27" s="18"/>
      <c r="B27" s="19"/>
      <c r="C27" s="19"/>
      <c r="D27" s="19"/>
      <c r="E27" s="19">
        <f t="shared" si="0"/>
        <v>0</v>
      </c>
      <c r="F27" s="20"/>
      <c r="G27" s="19"/>
      <c r="H27" s="19" t="str">
        <f t="shared" si="1"/>
        <v xml:space="preserve"> </v>
      </c>
      <c r="I27" s="26">
        <f t="shared" si="2"/>
        <v>0</v>
      </c>
      <c r="J27" s="29" t="str">
        <f t="shared" si="3"/>
        <v/>
      </c>
    </row>
    <row r="28" spans="1:10" ht="18" customHeight="1" x14ac:dyDescent="0.2">
      <c r="A28" s="18"/>
      <c r="B28" s="19"/>
      <c r="C28" s="19"/>
      <c r="D28" s="19"/>
      <c r="E28" s="19">
        <f t="shared" si="0"/>
        <v>0</v>
      </c>
      <c r="F28" s="20"/>
      <c r="G28" s="19"/>
      <c r="H28" s="19" t="str">
        <f t="shared" si="1"/>
        <v xml:space="preserve"> </v>
      </c>
      <c r="I28" s="26">
        <f t="shared" si="2"/>
        <v>0</v>
      </c>
      <c r="J28" s="29" t="str">
        <f t="shared" si="3"/>
        <v/>
      </c>
    </row>
    <row r="29" spans="1:10" ht="18" customHeight="1" x14ac:dyDescent="0.2">
      <c r="A29" s="18"/>
      <c r="B29" s="19"/>
      <c r="C29" s="19"/>
      <c r="D29" s="19"/>
      <c r="E29" s="19">
        <f t="shared" si="0"/>
        <v>0</v>
      </c>
      <c r="F29" s="20"/>
      <c r="G29" s="19"/>
      <c r="H29" s="19" t="str">
        <f t="shared" si="1"/>
        <v xml:space="preserve"> </v>
      </c>
      <c r="I29" s="26">
        <f t="shared" si="2"/>
        <v>0</v>
      </c>
      <c r="J29" s="29" t="str">
        <f t="shared" si="3"/>
        <v/>
      </c>
    </row>
    <row r="30" spans="1:10" ht="18" customHeight="1" x14ac:dyDescent="0.2">
      <c r="A30" s="18"/>
      <c r="B30" s="19"/>
      <c r="C30" s="19"/>
      <c r="D30" s="19"/>
      <c r="E30" s="19">
        <f t="shared" si="0"/>
        <v>0</v>
      </c>
      <c r="F30" s="20"/>
      <c r="G30" s="19"/>
      <c r="H30" s="19" t="str">
        <f t="shared" si="1"/>
        <v xml:space="preserve"> </v>
      </c>
      <c r="I30" s="26">
        <f t="shared" si="2"/>
        <v>0</v>
      </c>
      <c r="J30" s="29" t="str">
        <f t="shared" si="3"/>
        <v/>
      </c>
    </row>
    <row r="31" spans="1:10" ht="18" customHeight="1" x14ac:dyDescent="0.2">
      <c r="A31" s="18"/>
      <c r="B31" s="19"/>
      <c r="C31" s="19"/>
      <c r="D31" s="19"/>
      <c r="E31" s="19">
        <f t="shared" si="0"/>
        <v>0</v>
      </c>
      <c r="F31" s="20"/>
      <c r="G31" s="19"/>
      <c r="H31" s="19" t="str">
        <f t="shared" si="1"/>
        <v xml:space="preserve"> </v>
      </c>
      <c r="I31" s="26">
        <f t="shared" si="2"/>
        <v>0</v>
      </c>
      <c r="J31" s="29" t="str">
        <f t="shared" si="3"/>
        <v/>
      </c>
    </row>
    <row r="32" spans="1:10" ht="18" customHeight="1" x14ac:dyDescent="0.2">
      <c r="A32" s="18"/>
      <c r="B32" s="19"/>
      <c r="C32" s="19"/>
      <c r="D32" s="19"/>
      <c r="E32" s="19">
        <f t="shared" si="0"/>
        <v>0</v>
      </c>
      <c r="F32" s="20"/>
      <c r="G32" s="19"/>
      <c r="H32" s="19" t="str">
        <f t="shared" si="1"/>
        <v xml:space="preserve"> </v>
      </c>
      <c r="I32" s="26">
        <f t="shared" si="2"/>
        <v>0</v>
      </c>
      <c r="J32" s="29" t="str">
        <f t="shared" si="3"/>
        <v/>
      </c>
    </row>
    <row r="33" spans="1:10" ht="18" customHeight="1" x14ac:dyDescent="0.2">
      <c r="A33" s="18"/>
      <c r="B33" s="19"/>
      <c r="C33" s="19"/>
      <c r="D33" s="19"/>
      <c r="E33" s="19">
        <f t="shared" si="0"/>
        <v>0</v>
      </c>
      <c r="F33" s="20"/>
      <c r="G33" s="19"/>
      <c r="H33" s="19" t="str">
        <f t="shared" si="1"/>
        <v xml:space="preserve"> </v>
      </c>
      <c r="I33" s="26">
        <f t="shared" si="2"/>
        <v>0</v>
      </c>
      <c r="J33" s="29" t="str">
        <f t="shared" si="3"/>
        <v/>
      </c>
    </row>
    <row r="34" spans="1:10" ht="18" customHeight="1" x14ac:dyDescent="0.2">
      <c r="A34" s="18"/>
      <c r="B34" s="19"/>
      <c r="C34" s="19"/>
      <c r="D34" s="19"/>
      <c r="E34" s="19">
        <f t="shared" si="0"/>
        <v>0</v>
      </c>
      <c r="F34" s="20"/>
      <c r="G34" s="19"/>
      <c r="H34" s="19" t="str">
        <f t="shared" si="1"/>
        <v xml:space="preserve"> </v>
      </c>
      <c r="I34" s="26">
        <f t="shared" si="2"/>
        <v>0</v>
      </c>
      <c r="J34" s="29" t="str">
        <f t="shared" si="3"/>
        <v/>
      </c>
    </row>
    <row r="35" spans="1:10" ht="18" customHeight="1" x14ac:dyDescent="0.2">
      <c r="A35" s="18"/>
      <c r="B35" s="19"/>
      <c r="C35" s="19"/>
      <c r="D35" s="19"/>
      <c r="E35" s="19">
        <f t="shared" si="0"/>
        <v>0</v>
      </c>
      <c r="F35" s="20"/>
      <c r="G35" s="19"/>
      <c r="H35" s="19" t="str">
        <f t="shared" si="1"/>
        <v xml:space="preserve"> </v>
      </c>
      <c r="I35" s="26">
        <f t="shared" si="2"/>
        <v>0</v>
      </c>
      <c r="J35" s="29" t="str">
        <f t="shared" si="3"/>
        <v/>
      </c>
    </row>
    <row r="36" spans="1:10" ht="18" customHeight="1" x14ac:dyDescent="0.2">
      <c r="A36" s="18"/>
      <c r="B36" s="19"/>
      <c r="C36" s="19"/>
      <c r="D36" s="19"/>
      <c r="E36" s="19">
        <f t="shared" si="0"/>
        <v>0</v>
      </c>
      <c r="F36" s="20"/>
      <c r="G36" s="19"/>
      <c r="H36" s="19" t="str">
        <f t="shared" si="1"/>
        <v xml:space="preserve"> </v>
      </c>
      <c r="I36" s="26">
        <f t="shared" si="2"/>
        <v>0</v>
      </c>
      <c r="J36" s="29" t="str">
        <f t="shared" si="3"/>
        <v/>
      </c>
    </row>
    <row r="37" spans="1:10" ht="18" customHeight="1" x14ac:dyDescent="0.2">
      <c r="A37" s="18"/>
      <c r="B37" s="19"/>
      <c r="C37" s="19"/>
      <c r="D37" s="19"/>
      <c r="E37" s="19">
        <f t="shared" si="0"/>
        <v>0</v>
      </c>
      <c r="F37" s="20"/>
      <c r="G37" s="19"/>
      <c r="H37" s="19" t="str">
        <f t="shared" si="1"/>
        <v xml:space="preserve"> </v>
      </c>
      <c r="I37" s="26">
        <f t="shared" si="2"/>
        <v>0</v>
      </c>
      <c r="J37" s="29" t="str">
        <f t="shared" si="3"/>
        <v/>
      </c>
    </row>
    <row r="38" spans="1:10" ht="18" customHeight="1" thickBot="1" x14ac:dyDescent="0.25">
      <c r="A38" s="21"/>
      <c r="B38" s="22"/>
      <c r="C38" s="22"/>
      <c r="D38" s="22"/>
      <c r="E38" s="22">
        <f t="shared" si="0"/>
        <v>0</v>
      </c>
      <c r="F38" s="23"/>
      <c r="G38" s="22"/>
      <c r="H38" s="22" t="str">
        <f t="shared" si="1"/>
        <v xml:space="preserve"> </v>
      </c>
      <c r="I38" s="27">
        <f t="shared" si="2"/>
        <v>0</v>
      </c>
      <c r="J38" s="30" t="str">
        <f t="shared" si="3"/>
        <v/>
      </c>
    </row>
    <row r="40" spans="1:10" x14ac:dyDescent="0.2">
      <c r="A40" s="1" t="s">
        <v>10</v>
      </c>
    </row>
    <row r="41" spans="1:10" x14ac:dyDescent="0.2">
      <c r="A41" s="1" t="s">
        <v>13</v>
      </c>
    </row>
    <row r="113" spans="1:1" x14ac:dyDescent="0.2">
      <c r="A113" s="24" t="s">
        <v>26</v>
      </c>
    </row>
    <row r="114" spans="1:1" x14ac:dyDescent="0.2">
      <c r="A114" s="1" t="s">
        <v>25</v>
      </c>
    </row>
    <row r="115" spans="1:1" x14ac:dyDescent="0.2">
      <c r="A115" s="1" t="s">
        <v>27</v>
      </c>
    </row>
  </sheetData>
  <sheetProtection algorithmName="SHA-512" hashValue="6SePMWoY2nTBthGuT2Bwhvl3FGw5RP9B5FqtgdUDCnOl8ty7MoiJKHRteHX/n1cGzfVww0p/+sLxViISbj1Zgw==" saltValue="vn0fRa+REyuYuP8O+VaZlA==" spinCount="100000" sheet="1" objects="1" scenarios="1"/>
  <mergeCells count="9">
    <mergeCell ref="A14:B14"/>
    <mergeCell ref="J14:J15"/>
    <mergeCell ref="E14:E15"/>
    <mergeCell ref="F14:F15"/>
    <mergeCell ref="H14:H15"/>
    <mergeCell ref="C14:C15"/>
    <mergeCell ref="D14:D15"/>
    <mergeCell ref="G14:G15"/>
    <mergeCell ref="I14:I15"/>
  </mergeCells>
  <dataValidations count="1">
    <dataValidation type="list" allowBlank="1" showInputMessage="1" showErrorMessage="1" sqref="F16:F38">
      <formula1>$A$113:$A$115</formula1>
    </dataValidation>
  </dataValidations>
  <printOptions horizontalCentered="1" verticalCentered="1"/>
  <pageMargins left="0.5" right="0.25" top="0.5" bottom="0.25" header="0" footer="0.25"/>
  <pageSetup scale="97" orientation="portrait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1"/>
  <sheetViews>
    <sheetView zoomScale="130" zoomScaleNormal="130" workbookViewId="0">
      <selection activeCell="J18" sqref="J18"/>
    </sheetView>
  </sheetViews>
  <sheetFormatPr defaultRowHeight="12.75" x14ac:dyDescent="0.2"/>
  <cols>
    <col min="1" max="1" width="14.7109375" style="1" bestFit="1" customWidth="1"/>
    <col min="2" max="2" width="12.140625" style="1" bestFit="1" customWidth="1"/>
    <col min="3" max="3" width="10.5703125" style="1" bestFit="1" customWidth="1"/>
    <col min="4" max="4" width="10.7109375" style="1" customWidth="1"/>
    <col min="5" max="5" width="12.42578125" style="1" bestFit="1" customWidth="1"/>
    <col min="6" max="6" width="11.140625" style="1" customWidth="1"/>
    <col min="7" max="7" width="14.140625" style="1" bestFit="1" customWidth="1"/>
    <col min="8" max="8" width="13.28515625" style="1" bestFit="1" customWidth="1"/>
    <col min="9" max="9" width="10.140625" style="1" bestFit="1" customWidth="1"/>
    <col min="10" max="10" width="11.85546875" style="1" bestFit="1" customWidth="1"/>
    <col min="11" max="16384" width="9.140625" style="1"/>
  </cols>
  <sheetData>
    <row r="6" spans="1:10" ht="13.5" thickBot="1" x14ac:dyDescent="0.25"/>
    <row r="7" spans="1:10" ht="15" x14ac:dyDescent="0.25">
      <c r="A7" s="31" t="s">
        <v>28</v>
      </c>
      <c r="B7" s="8"/>
      <c r="C7" s="8"/>
      <c r="D7" s="8"/>
      <c r="E7" s="8"/>
      <c r="F7" s="8"/>
      <c r="G7" s="8"/>
      <c r="H7" s="8"/>
      <c r="I7" s="8"/>
      <c r="J7" s="9"/>
    </row>
    <row r="8" spans="1:10" ht="15.75" thickBot="1" x14ac:dyDescent="0.3">
      <c r="A8" s="32" t="s">
        <v>14</v>
      </c>
      <c r="B8" s="33" t="s">
        <v>15</v>
      </c>
      <c r="C8" s="33" t="s">
        <v>16</v>
      </c>
      <c r="D8" s="33" t="s">
        <v>17</v>
      </c>
      <c r="E8" s="33" t="s">
        <v>18</v>
      </c>
      <c r="F8" s="33" t="s">
        <v>19</v>
      </c>
      <c r="G8" s="33" t="s">
        <v>20</v>
      </c>
      <c r="H8" s="33" t="s">
        <v>21</v>
      </c>
      <c r="I8" s="33" t="s">
        <v>22</v>
      </c>
      <c r="J8" s="11" t="s">
        <v>23</v>
      </c>
    </row>
    <row r="9" spans="1:10" ht="14.25" thickTop="1" thickBot="1" x14ac:dyDescent="0.25">
      <c r="A9" s="10"/>
      <c r="B9" s="2"/>
      <c r="C9" s="3">
        <f>SUM(A9*B9)</f>
        <v>0</v>
      </c>
      <c r="D9" s="4"/>
      <c r="E9" s="5">
        <f>+A9*D9</f>
        <v>0</v>
      </c>
      <c r="F9" s="3">
        <f>SUM(E9*B9)</f>
        <v>0</v>
      </c>
      <c r="G9" s="6"/>
      <c r="H9" s="2"/>
      <c r="I9" s="3">
        <f>SUM(G9*H9)</f>
        <v>0</v>
      </c>
      <c r="J9" s="34">
        <f>IF(A9=0,0,(C9+I9)/(A9-E9))</f>
        <v>0</v>
      </c>
    </row>
    <row r="11" spans="1:10" ht="15" x14ac:dyDescent="0.25">
      <c r="A11" s="7" t="s">
        <v>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Hat as Hanger</vt:lpstr>
      <vt:lpstr>Uni-Strut Final Cost</vt:lpstr>
      <vt:lpstr>'Hat as Hanger'!Print_Area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Jon Collins</cp:lastModifiedBy>
  <cp:lastPrinted>2016-01-14T17:25:35Z</cp:lastPrinted>
  <dcterms:created xsi:type="dcterms:W3CDTF">2016-01-14T16:27:47Z</dcterms:created>
  <dcterms:modified xsi:type="dcterms:W3CDTF">2016-01-29T16:39:33Z</dcterms:modified>
</cp:coreProperties>
</file>